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48" i="1"/>
  <c r="H57" i="1"/>
  <c r="H26" i="1"/>
  <c r="H24" i="1"/>
  <c r="H29" i="1"/>
  <c r="H18" i="1"/>
  <c r="H36" i="1" l="1"/>
  <c r="H22" i="1" l="1"/>
  <c r="H32" i="1"/>
  <c r="H30" i="1" l="1"/>
  <c r="H37" i="1" l="1"/>
  <c r="H13" i="1" s="1"/>
  <c r="H14" i="1"/>
  <c r="H51" i="1" l="1"/>
  <c r="H59" i="1" s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<sst xmlns="http://schemas.openxmlformats.org/spreadsheetml/2006/main" count="57" uniqueCount="33">
  <si>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</si>
  <si>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</si>
  <si>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</si>
  <si>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</si>
  <si>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</si>
  <si>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</si>
  <si>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</si>
  <si>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</si>
  <si>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</si>
  <si>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</si>
  <si>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</si>
  <si>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</si>
  <si>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</si>
  <si>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</si>
  <si>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</si>
  <si>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</si>
  <si>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</si>
  <si>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</si>
  <si>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</si>
  <si>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</si>
  <si>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</si>
  <si>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</si>
  <si>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</si>
  <si>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</si>
  <si>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</si>
  <si>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</si>
  <si>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</si>
  <si>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</si>
  <si>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</si>
  <si>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</si>
  <si>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13.10.2021.</t>
  </si>
  <si>
    <t>Primljena i neutrošena participacija od 13.10.2021.</t>
  </si>
  <si>
    <t xml:space="preserve">Dana 13.10.2021.godine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</si>
</sst>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7" zoomScaleNormal="100" workbookViewId="0">
      <selection activeCell="B25" sqref="B25:F25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44482</v>
      </c>
      <c r="H12" s="14">
        <v>1145865.6599999999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44482</v>
      </c>
      <c r="H13" s="2">
        <f>H14+H30-H37-H51</f>
        <v>1074237.120000001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44482</v>
      </c>
      <c r="H14" s="3">
        <f>H15+H16+H17+H18+H19+H20+H21+H22+H23+H24+H25+H26+H27+H29+H28</f>
        <v>9725373.1199999992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1141995.02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6887634.3499999996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</f>
        <v>691822.77999999945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316163.2+506812-772815.2+258608.45-258608.45+491720.4+80307.36-572027.76+1072303.06-1072303.06+660355.6+221073-733108.6</f>
        <v>198480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1098916.66-1095644.4+1098916.67+1098916.67-2183735.09-11783.98-4115.56</f>
        <v>1470.9699999997765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f>267990+535980</f>
        <v>803970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</f>
        <v>0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44482</v>
      </c>
      <c r="H30" s="3">
        <f>H31+H32+H33+H34+H35+H36</f>
        <v>464762.05999999994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</f>
        <v>195013.05999999994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267990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7347+1759-7347</f>
        <v>1759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44482</v>
      </c>
      <c r="H37" s="4">
        <f>SUM(H38:H50)</f>
        <v>8847908.0599999987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1141995.02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6887634.3499999996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14308.69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f>267990+535980</f>
        <v>803970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44482</v>
      </c>
      <c r="H51" s="4">
        <f>SUM(H52:H56)</f>
        <v>267990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267990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44482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</f>
        <v>527206.97999999917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310759.33+92798.53+52020.3+0.28</f>
        <v>455578.44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1145865.6600000001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2021-10-11T06:10:45Z</cp:lastPrinted>
  <dcterms:created xsi:type="dcterms:W3CDTF">2018-11-15T09:32:50Z</dcterms:created>
  <dcterms:modified xsi:type="dcterms:W3CDTF">2021-10-15T07:08:11Z</dcterms:modified>
  <cp:category/>
  <cp:contentStatus/>
</cp:coreProperties>
</file>